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D750402D-78EA-4D0D-98C5-48AD9385D280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C29" i="1" l="1"/>
  <c r="C25" i="1"/>
  <c r="C24" i="1"/>
  <c r="C23" i="1"/>
  <c r="C20" i="1"/>
  <c r="I5" i="1" l="1"/>
  <c r="I7" i="1"/>
  <c r="I8" i="1"/>
  <c r="I9" i="1"/>
  <c r="I10" i="1"/>
  <c r="I11" i="1"/>
  <c r="I12" i="1"/>
  <c r="I13" i="1"/>
  <c r="I14" i="1"/>
  <c r="I15" i="1"/>
  <c r="I4" i="1"/>
  <c r="H5" i="1"/>
  <c r="H6" i="1"/>
  <c r="C19" i="1" s="1"/>
  <c r="H7" i="1"/>
  <c r="H8" i="1"/>
  <c r="H9" i="1"/>
  <c r="H10" i="1"/>
  <c r="H11" i="1"/>
  <c r="H12" i="1"/>
  <c r="H13" i="1"/>
  <c r="H14" i="1"/>
  <c r="H15" i="1"/>
  <c r="H4" i="1"/>
  <c r="D19" i="1" l="1"/>
  <c r="C21" i="1"/>
  <c r="I6" i="1"/>
  <c r="D20" i="1" l="1"/>
  <c r="C27" i="1"/>
  <c r="C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tc={CAECBF54-88A7-41A6-8990-2F3CDDF8CCD4}</author>
    <author>tc={48398B57-79AB-46F3-855A-FC2684153344}</author>
    <author>tc={8477E40E-834A-4844-9722-6F2B16BD8BBC}</author>
    <author>tc={049EA6F8-CCC9-454F-9E8D-24F27A2FF52B}</author>
    <author>tc={A9082118-3F2D-4578-8502-44E8F903EDF5}</author>
  </authors>
  <commentList>
    <comment ref="G4" authorId="0" shapeId="0" xr:uid="{CAECBF54-88A7-41A6-8990-2F3CDDF8CCD4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Reference RR4267PYN</t>
      </text>
    </comment>
    <comment ref="G7" authorId="1" shapeId="0" xr:uid="{48398B57-79AB-46F3-855A-FC2684153344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Reference RR698FDR</t>
      </text>
    </comment>
    <comment ref="G10" authorId="2" shapeId="0" xr:uid="{8477E40E-834A-4844-9722-6F2B16BD8BBC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Reference RR801PVY</t>
      </text>
    </comment>
    <comment ref="G13" authorId="3" shapeId="0" xr:uid="{049EA6F8-CCC9-454F-9E8D-24F27A2FF52B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Reference RR156PLI</t>
      </text>
    </comment>
    <comment ref="G15" authorId="4" shapeId="0" xr:uid="{A9082118-3F2D-4578-8502-44E8F903EDF5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Reference RR466FCM</t>
      </text>
    </comment>
  </commentList>
</comments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<sst xmlns="http://schemas.openxmlformats.org/spreadsheetml/2006/main" count="95" uniqueCount="61">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</sst>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9" fontId="0" fillId="0" borderId="6" xfId="1" applyFont="1" applyBorder="1"/>
    <xf numFmtId="0" fontId="0" fillId="0" borderId="7" xfId="0" applyBorder="1"/>
    <xf numFmtId="0" fontId="0" fillId="0" borderId="8" xfId="0" applyBorder="1"/>
    <xf numFmtId="9" fontId="0" fillId="0" borderId="9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A-45CD-BA1F-8E146440F7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A-45CD-BA1F-8E146440F7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A-45CD-BA1F-8E146440F7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A-45CD-BA1F-8E146440F7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A-45CD-BA1F-8E146440F7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A-45CD-BA1F-8E146440F7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A-45CD-BA1F-8E146440F7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C7A-45CD-BA1F-8E146440F7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C7A-45CD-BA1F-8E146440F7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C7A-45CD-BA1F-8E146440F7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C7A-45CD-BA1F-8E146440F7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C7A-45CD-BA1F-8E146440F7A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805-4BCD-B6D1-A8E5EF1844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5-4BCD-B6D1-A8E5EF1844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805-4BCD-B6D1-A8E5EF1844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5-4BCD-B6D1-A8E5EF1844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805-4BCD-B6D1-A8E5EF1844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05-4BCD-B6D1-A8E5EF1844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805-4BCD-B6D1-A8E5EF18440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05-4BCD-B6D1-A8E5EF18440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805-4BCD-B6D1-A8E5EF18440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05-4BCD-B6D1-A8E5EF18440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805-4BCD-B6D1-A8E5EF18440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5-4BCD-B6D1-A8E5EF18440C}"/>
              </c:ext>
            </c:extLst>
          </c:dPt>
          <c:dLbls>
            <c:dLbl>
              <c:idx val="0"/>
              <c:layout>
                <c:manualLayout>
                  <c:x val="8.3333333333333332E-3"/>
                  <c:y val="-7.870370370370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05-4BCD-B6D1-A8E5EF18440C}"/>
                </c:ext>
              </c:extLst>
            </c:dLbl>
            <c:dLbl>
              <c:idx val="1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05-4BCD-B6D1-A8E5EF18440C}"/>
                </c:ext>
              </c:extLst>
            </c:dLbl>
            <c:dLbl>
              <c:idx val="2"/>
              <c:layout>
                <c:manualLayout>
                  <c:x val="7.2222222222222215E-2"/>
                  <c:y val="-2.7777777777777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05-4BCD-B6D1-A8E5EF18440C}"/>
                </c:ext>
              </c:extLst>
            </c:dLbl>
            <c:dLbl>
              <c:idx val="3"/>
              <c:layout>
                <c:manualLayout>
                  <c:x val="0.05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5-4BCD-B6D1-A8E5EF18440C}"/>
                </c:ext>
              </c:extLst>
            </c:dLbl>
            <c:dLbl>
              <c:idx val="4"/>
              <c:layout>
                <c:manualLayout>
                  <c:x val="8.0555555555555561E-2"/>
                  <c:y val="4.166666666666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05-4BCD-B6D1-A8E5EF18440C}"/>
                </c:ext>
              </c:extLst>
            </c:dLbl>
            <c:dLbl>
              <c:idx val="5"/>
              <c:layout>
                <c:manualLayout>
                  <c:x val="6.6666666666666666E-2"/>
                  <c:y val="0.12037037037037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05-4BCD-B6D1-A8E5EF18440C}"/>
                </c:ext>
              </c:extLst>
            </c:dLbl>
            <c:dLbl>
              <c:idx val="6"/>
              <c:layout>
                <c:manualLayout>
                  <c:x val="3.0555555555555555E-2"/>
                  <c:y val="9.7222222222222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05-4BCD-B6D1-A8E5EF18440C}"/>
                </c:ext>
              </c:extLst>
            </c:dLbl>
            <c:dLbl>
              <c:idx val="7"/>
              <c:layout>
                <c:manualLayout>
                  <c:x val="-1.388888888888894E-2"/>
                  <c:y val="0.101851851851851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05-4BCD-B6D1-A8E5EF18440C}"/>
                </c:ext>
              </c:extLst>
            </c:dLbl>
            <c:dLbl>
              <c:idx val="8"/>
              <c:layout>
                <c:manualLayout>
                  <c:x val="-8.6111111111111166E-2"/>
                  <c:y val="4.6296296296296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05-4BCD-B6D1-A8E5EF18440C}"/>
                </c:ext>
              </c:extLst>
            </c:dLbl>
            <c:dLbl>
              <c:idx val="9"/>
              <c:layout>
                <c:manualLayout>
                  <c:x val="-8.8888888888888892E-2"/>
                  <c:y val="-5.5555555555555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05-4BCD-B6D1-A8E5EF18440C}"/>
                </c:ext>
              </c:extLst>
            </c:dLbl>
            <c:dLbl>
              <c:idx val="10"/>
              <c:layout>
                <c:manualLayout>
                  <c:x val="-6.1111111111111165E-2"/>
                  <c:y val="-5.55555555555556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05-4BCD-B6D1-A8E5EF18440C}"/>
                </c:ext>
              </c:extLst>
            </c:dLbl>
            <c:dLbl>
              <c:idx val="11"/>
              <c:layout>
                <c:manualLayout>
                  <c:x val="-3.3333333333333333E-2"/>
                  <c:y val="-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05-4BCD-B6D1-A8E5EF18440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5-4BCD-B6D1-A8E5EF18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layout>
        <c:manualLayout>
          <c:xMode val="edge"/>
          <c:yMode val="edge"/>
          <c:x val="0.3900485564304462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 Usage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5C-42BF-80F8-F8B7E538C2D0}"/>
            </c:ext>
          </c:extLst>
        </c:ser>
        <c:ser>
          <c:idx val="1"/>
          <c:order val="1"/>
          <c:tx>
            <c:v>Running Total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Usage'!$C$17:$C$28</c:f>
              <c:numCache>
                <c:formatCode>General</c:formatCode>
                <c:ptCount val="12"/>
                <c:pt idx="0">
                  <c:v>203</c:v>
                </c:pt>
                <c:pt idx="1">
                  <c:v>398</c:v>
                </c:pt>
                <c:pt idx="2">
                  <c:v>645</c:v>
                </c:pt>
                <c:pt idx="3">
                  <c:v>934</c:v>
                </c:pt>
                <c:pt idx="4">
                  <c:v>1149</c:v>
                </c:pt>
                <c:pt idx="5">
                  <c:v>1377</c:v>
                </c:pt>
                <c:pt idx="6">
                  <c:v>1526</c:v>
                </c:pt>
                <c:pt idx="7">
                  <c:v>1693</c:v>
                </c:pt>
                <c:pt idx="8">
                  <c:v>1862</c:v>
                </c:pt>
                <c:pt idx="9">
                  <c:v>2090</c:v>
                </c:pt>
                <c:pt idx="10">
                  <c:v>2488</c:v>
                </c:pt>
                <c:pt idx="11">
                  <c:v>2794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C-42BF-80F8-F8B7E538C2D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2579024"/>
        <c:axId val="522580336"/>
      </c:lineChart>
      <c:catAx>
        <c:axId val="52257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80336"/>
        <c:crosses val="autoZero"/>
        <c:auto val="1"/>
        <c:lblAlgn val="ctr"/>
        <c:lblOffset val="100"/>
        <c:noMultiLvlLbl val="0"/>
      </c:catAx>
      <c:valAx>
        <c:axId val="522580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7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F58D-4F5A-A868-4848F0632E6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F58D-4F5A-A868-4848F0632E6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F58D-4F5A-A868-4848F0632E6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F58D-4F5A-A868-4848F0632E6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F58D-4F5A-A868-4848F0632E6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F58D-4F5A-A868-4848F0632E6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F58D-4F5A-A868-4848F0632E6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F58D-4F5A-A868-4848F0632E6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F58D-4F5A-A868-4848F0632E6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F58D-4F5A-A868-4848F0632E6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F58D-4F5A-A868-4848F0632E6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F58D-4F5A-A868-4848F0632E6D}"/>
              </c:ext>
            </c:extLst>
          </c:dPt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8908-469A-919C-3101178FD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gapDepth val="105"/>
        <c:shape val="box"/>
        <c:axId val="547172128"/>
        <c:axId val="547170160"/>
        <c:axId val="0"/>
      </c:bar3DChart>
      <c:catAx>
        <c:axId val="5471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0160"/>
        <c:crosses val="autoZero"/>
        <c:auto val="1"/>
        <c:lblAlgn val="ctr"/>
        <c:lblOffset val="100"/>
        <c:noMultiLvlLbl val="0"/>
      </c:catAx>
      <c:valAx>
        <c:axId val="54717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Usage'!$A$31</c:f>
              <c:strCache>
                <c:ptCount val="1"/>
                <c:pt idx="0">
                  <c:v>January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val>
            <c:numRef>
              <c:f>'Data Usage'!$B$31</c:f>
              <c:numCache>
                <c:formatCode>General</c:formatCode>
                <c:ptCount val="1"/>
                <c:pt idx="0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57-409E-9D6E-2810A82048AB}"/>
            </c:ext>
          </c:extLst>
        </c:ser>
        <c:ser>
          <c:idx val="1"/>
          <c:order val="1"/>
          <c:tx>
            <c:strRef>
              <c:f>'Data Usage'!$A$32</c:f>
              <c:strCache>
                <c:ptCount val="1"/>
                <c:pt idx="0">
                  <c:v>February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val>
            <c:numRef>
              <c:f>'Data Usage'!$B$32</c:f>
              <c:numCache>
                <c:formatCode>General</c:formatCode>
                <c:ptCount val="1"/>
                <c:pt idx="0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57-409E-9D6E-2810A82048AB}"/>
            </c:ext>
          </c:extLst>
        </c:ser>
        <c:ser>
          <c:idx val="2"/>
          <c:order val="2"/>
          <c:tx>
            <c:strRef>
              <c:f>'Data Usage'!$A$33</c:f>
              <c:strCache>
                <c:ptCount val="1"/>
                <c:pt idx="0">
                  <c:v>March</c:v>
                </c:pt>
              </c:strCache>
            </c:strRef>
          </c:tx>
          <c:spPr>
            <a:pattFill prst="narVert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'Data Usage'!$B$33</c:f>
              <c:numCache>
                <c:formatCode>General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57-409E-9D6E-2810A82048AB}"/>
            </c:ext>
          </c:extLst>
        </c:ser>
        <c:ser>
          <c:idx val="3"/>
          <c:order val="3"/>
          <c:tx>
            <c:strRef>
              <c:f>'Data Usage'!$A$34</c:f>
              <c:strCache>
                <c:ptCount val="1"/>
                <c:pt idx="0">
                  <c:v>April</c:v>
                </c:pt>
              </c:strCache>
            </c:strRef>
          </c:tx>
          <c:spPr>
            <a:pattFill prst="narVert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val>
            <c:numRef>
              <c:f>'Data Usage'!$B$34</c:f>
              <c:numCache>
                <c:formatCode>General</c:formatCode>
                <c:ptCount val="1"/>
                <c:pt idx="0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57-409E-9D6E-2810A82048AB}"/>
            </c:ext>
          </c:extLst>
        </c:ser>
        <c:ser>
          <c:idx val="4"/>
          <c:order val="4"/>
          <c:tx>
            <c:strRef>
              <c:f>'Data Usage'!$A$35</c:f>
              <c:strCache>
                <c:ptCount val="1"/>
                <c:pt idx="0">
                  <c:v>May</c:v>
                </c:pt>
              </c:strCache>
            </c:strRef>
          </c:tx>
          <c:spPr>
            <a:pattFill prst="narVert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val>
            <c:numRef>
              <c:f>'Data Usage'!$B$35</c:f>
              <c:numCache>
                <c:formatCode>General</c:formatCode>
                <c:ptCount val="1"/>
                <c:pt idx="0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57-409E-9D6E-2810A82048AB}"/>
            </c:ext>
          </c:extLst>
        </c:ser>
        <c:ser>
          <c:idx val="5"/>
          <c:order val="5"/>
          <c:tx>
            <c:strRef>
              <c:f>'Data Usage'!$A$36</c:f>
              <c:strCache>
                <c:ptCount val="1"/>
                <c:pt idx="0">
                  <c:v>June</c:v>
                </c:pt>
              </c:strCache>
            </c:strRef>
          </c:tx>
          <c:spPr>
            <a:pattFill prst="narVert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val>
            <c:numRef>
              <c:f>'Data Usage'!$B$36</c:f>
              <c:numCache>
                <c:formatCode>General</c:formatCode>
                <c:ptCount val="1"/>
                <c:pt idx="0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57-409E-9D6E-2810A82048AB}"/>
            </c:ext>
          </c:extLst>
        </c:ser>
        <c:ser>
          <c:idx val="6"/>
          <c:order val="6"/>
          <c:tx>
            <c:strRef>
              <c:f>'Data Usage'!$A$37</c:f>
              <c:strCache>
                <c:ptCount val="1"/>
                <c:pt idx="0">
                  <c:v>July</c:v>
                </c:pt>
              </c:strCache>
            </c:strRef>
          </c:tx>
          <c:spPr>
            <a:pattFill prst="narVert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val>
            <c:numRef>
              <c:f>'Data Usage'!$B$37</c:f>
              <c:numCache>
                <c:formatCode>General</c:formatCode>
                <c:ptCount val="1"/>
                <c:pt idx="0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57-409E-9D6E-2810A82048AB}"/>
            </c:ext>
          </c:extLst>
        </c:ser>
        <c:ser>
          <c:idx val="7"/>
          <c:order val="7"/>
          <c:tx>
            <c:strRef>
              <c:f>'Data Usage'!$A$38</c:f>
              <c:strCache>
                <c:ptCount val="1"/>
                <c:pt idx="0">
                  <c:v>August</c:v>
                </c:pt>
              </c:strCache>
            </c:strRef>
          </c:tx>
          <c:spPr>
            <a:pattFill prst="narVert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val>
            <c:numRef>
              <c:f>'Data Usage'!$B$38</c:f>
              <c:numCache>
                <c:formatCode>General</c:formatCode>
                <c:ptCount val="1"/>
                <c:pt idx="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57-409E-9D6E-2810A82048AB}"/>
            </c:ext>
          </c:extLst>
        </c:ser>
        <c:ser>
          <c:idx val="8"/>
          <c:order val="8"/>
          <c:tx>
            <c:strRef>
              <c:f>'Data Usage'!$A$39</c:f>
              <c:strCache>
                <c:ptCount val="1"/>
                <c:pt idx="0">
                  <c:v>September</c:v>
                </c:pt>
              </c:strCache>
            </c:strRef>
          </c:tx>
          <c:spPr>
            <a:pattFill prst="narVert">
              <a:fgClr>
                <a:schemeClr val="accent3">
                  <a:lumMod val="60000"/>
                </a:schemeClr>
              </a:fgClr>
              <a:bgClr>
                <a:schemeClr val="accent3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>
                  <a:lumMod val="60000"/>
                </a:schemeClr>
              </a:innerShdw>
            </a:effectLst>
          </c:spPr>
          <c:invertIfNegative val="0"/>
          <c:val>
            <c:numRef>
              <c:f>'Data Usage'!$B$39</c:f>
              <c:numCache>
                <c:formatCode>General</c:formatCode>
                <c:ptCount val="1"/>
                <c:pt idx="0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57-409E-9D6E-2810A820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28914912"/>
        <c:axId val="528906384"/>
      </c:barChart>
      <c:catAx>
        <c:axId val="52891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06384"/>
        <c:crosses val="autoZero"/>
        <c:auto val="1"/>
        <c:lblAlgn val="ctr"/>
        <c:lblOffset val="100"/>
        <c:noMultiLvlLbl val="0"/>
      </c:catAx>
      <c:valAx>
        <c:axId val="52890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90487</xdr:rowOff>
    </xdr:from>
    <xdr:to>
      <xdr:col>20</xdr:col>
      <xdr:colOff>514350</xdr:colOff>
      <xdr:row>15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1D1E72-C83F-4803-AF84-12AD1DE4C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17</xdr:row>
      <xdr:rowOff>119062</xdr:rowOff>
    </xdr:from>
    <xdr:to>
      <xdr:col>12</xdr:col>
      <xdr:colOff>371475</xdr:colOff>
      <xdr:row>32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F868A7-A8E5-49DD-BDDD-A8FB1E805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157162</xdr:colOff>
      <xdr:row>17</xdr:row>
      <xdr:rowOff>157162</xdr:rowOff>
    </xdr:from>
    <xdr:to>
      <xdr:col>20</xdr:col>
      <xdr:colOff>461962</xdr:colOff>
      <xdr:row>32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E1E817-0C24-4434-AE32-2905B70AF4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66675</xdr:colOff>
      <xdr:row>33</xdr:row>
      <xdr:rowOff>80962</xdr:rowOff>
    </xdr:from>
    <xdr:to>
      <xdr:col>12</xdr:col>
      <xdr:colOff>371475</xdr:colOff>
      <xdr:row>47</xdr:row>
      <xdr:rowOff>157162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C51E564-B609-4C73-B6FC-040D78F07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ee Rowlaand" id="{C22DE811-43E0-41C5-B082-671F8136DC22}" userId="07d5d80ff3b4d312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" dT="2020-01-06T04:41:23.39" personId="{C22DE811-43E0-41C5-B082-671F8136DC22}" id="{CAECBF54-88A7-41A6-8990-2F3CDDF8CCD4}">
    <text>Reference RR4267PYN</text>
  </threadedComment>
  <threadedComment ref="G7" dT="2020-01-06T04:41:56.39" personId="{C22DE811-43E0-41C5-B082-671F8136DC22}" id="{48398B57-79AB-46F3-855A-FC2684153344}">
    <text>Reference RR698FDR</text>
  </threadedComment>
  <threadedComment ref="G10" dT="2020-01-06T04:42:19.41" personId="{C22DE811-43E0-41C5-B082-671F8136DC22}" id="{8477E40E-834A-4844-9722-6F2B16BD8BBC}">
    <text>Reference RR801PVY</text>
  </threadedComment>
  <threadedComment ref="G13" dT="2020-01-06T04:42:41.17" personId="{C22DE811-43E0-41C5-B082-671F8136DC22}" id="{049EA6F8-CCC9-454F-9E8D-24F27A2FF52B}">
    <text>Reference RR156PLI</text>
  </threadedComment>
  <threadedComment ref="G15" dT="2020-01-06T04:42:57.17" personId="{C22DE811-43E0-41C5-B082-671F8136DC22}" id="{A9082118-3F2D-4578-8502-44E8F903EDF5}">
    <text>Reference RR466FCM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G21" sqref="G21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2" spans="1:9" ht="15.75" thickBot="1" x14ac:dyDescent="0.3"/>
    <row r="3" spans="1:9" s="1" customFormat="1" x14ac:dyDescent="0.25">
      <c r="A3" s="9" t="s">
        <v>7</v>
      </c>
      <c r="B3" s="10" t="s">
        <v>8</v>
      </c>
      <c r="C3" s="10" t="s">
        <v>0</v>
      </c>
      <c r="D3" s="10" t="s">
        <v>2</v>
      </c>
      <c r="E3" s="10" t="s">
        <v>20</v>
      </c>
      <c r="F3" s="10" t="s">
        <v>21</v>
      </c>
      <c r="G3" s="10" t="s">
        <v>22</v>
      </c>
      <c r="H3" s="10" t="s">
        <v>1</v>
      </c>
      <c r="I3" s="11" t="s">
        <v>42</v>
      </c>
    </row>
    <row r="4" spans="1:9" x14ac:dyDescent="0.25">
      <c r="A4" s="12">
        <v>1</v>
      </c>
      <c r="B4" s="8" t="s">
        <v>14</v>
      </c>
      <c r="C4" s="8" t="s">
        <v>3</v>
      </c>
      <c r="D4" s="8" t="s">
        <v>9</v>
      </c>
      <c r="E4" s="8">
        <v>4</v>
      </c>
      <c r="F4" s="8">
        <v>4</v>
      </c>
      <c r="G4" s="8">
        <v>2</v>
      </c>
      <c r="H4" s="8">
        <f>SUM(E4:G4)</f>
        <v>10</v>
      </c>
      <c r="I4" s="13">
        <f>G4/H4</f>
        <v>0.2</v>
      </c>
    </row>
    <row r="5" spans="1:9" x14ac:dyDescent="0.25">
      <c r="A5" s="12">
        <v>2</v>
      </c>
      <c r="B5" s="8" t="s">
        <v>15</v>
      </c>
      <c r="C5" s="8" t="s">
        <v>3</v>
      </c>
      <c r="D5" s="8" t="s">
        <v>10</v>
      </c>
      <c r="E5" s="8">
        <v>2</v>
      </c>
      <c r="F5" s="8">
        <v>3</v>
      </c>
      <c r="G5" s="8">
        <v>0</v>
      </c>
      <c r="H5" s="8">
        <f t="shared" ref="H5:H15" si="0">SUM(E5:G5)</f>
        <v>5</v>
      </c>
      <c r="I5" s="13">
        <f t="shared" ref="I5:I15" si="1">G5/H5</f>
        <v>0</v>
      </c>
    </row>
    <row r="6" spans="1:9" x14ac:dyDescent="0.25">
      <c r="A6" s="12">
        <v>3</v>
      </c>
      <c r="B6" s="8" t="s">
        <v>16</v>
      </c>
      <c r="C6" s="8" t="s">
        <v>3</v>
      </c>
      <c r="D6" s="8" t="s">
        <v>11</v>
      </c>
      <c r="E6" s="8">
        <v>9</v>
      </c>
      <c r="F6" s="8">
        <v>10</v>
      </c>
      <c r="G6" s="8">
        <v>0</v>
      </c>
      <c r="H6" s="8">
        <f t="shared" si="0"/>
        <v>19</v>
      </c>
      <c r="I6" s="13">
        <f t="shared" si="1"/>
        <v>0</v>
      </c>
    </row>
    <row r="7" spans="1:9" x14ac:dyDescent="0.25">
      <c r="A7" s="12">
        <v>4</v>
      </c>
      <c r="B7" s="8" t="s">
        <v>17</v>
      </c>
      <c r="C7" s="8" t="s">
        <v>3</v>
      </c>
      <c r="D7" s="8" t="s">
        <v>12</v>
      </c>
      <c r="E7" s="8">
        <v>4</v>
      </c>
      <c r="F7" s="8">
        <v>24</v>
      </c>
      <c r="G7" s="8">
        <v>2</v>
      </c>
      <c r="H7" s="8">
        <f t="shared" si="0"/>
        <v>30</v>
      </c>
      <c r="I7" s="13">
        <f t="shared" si="1"/>
        <v>6.6666666666666666E-2</v>
      </c>
    </row>
    <row r="8" spans="1:9" x14ac:dyDescent="0.25">
      <c r="A8" s="12">
        <v>5</v>
      </c>
      <c r="B8" s="8" t="s">
        <v>13</v>
      </c>
      <c r="C8" s="8" t="s">
        <v>3</v>
      </c>
      <c r="D8" s="8" t="s">
        <v>23</v>
      </c>
      <c r="E8" s="8">
        <v>12</v>
      </c>
      <c r="F8" s="8">
        <v>2</v>
      </c>
      <c r="G8" s="8">
        <v>0</v>
      </c>
      <c r="H8" s="8">
        <f t="shared" si="0"/>
        <v>14</v>
      </c>
      <c r="I8" s="13">
        <f t="shared" si="1"/>
        <v>0</v>
      </c>
    </row>
    <row r="9" spans="1:9" x14ac:dyDescent="0.25">
      <c r="A9" s="12">
        <v>6</v>
      </c>
      <c r="B9" s="8" t="s">
        <v>18</v>
      </c>
      <c r="C9" s="8" t="s">
        <v>3</v>
      </c>
      <c r="D9" s="8" t="s">
        <v>24</v>
      </c>
      <c r="E9" s="8">
        <v>8</v>
      </c>
      <c r="F9" s="8">
        <v>6</v>
      </c>
      <c r="G9" s="8">
        <v>0</v>
      </c>
      <c r="H9" s="8">
        <f t="shared" si="0"/>
        <v>14</v>
      </c>
      <c r="I9" s="13">
        <f t="shared" si="1"/>
        <v>0</v>
      </c>
    </row>
    <row r="10" spans="1:9" x14ac:dyDescent="0.25">
      <c r="A10" s="12">
        <v>7</v>
      </c>
      <c r="B10" s="8" t="s">
        <v>19</v>
      </c>
      <c r="C10" s="8" t="s">
        <v>3</v>
      </c>
      <c r="D10" s="8" t="s">
        <v>25</v>
      </c>
      <c r="E10" s="8">
        <v>6</v>
      </c>
      <c r="F10" s="8">
        <v>9</v>
      </c>
      <c r="G10" s="8">
        <v>2</v>
      </c>
      <c r="H10" s="8">
        <f t="shared" si="0"/>
        <v>17</v>
      </c>
      <c r="I10" s="13">
        <f t="shared" si="1"/>
        <v>0.11764705882352941</v>
      </c>
    </row>
    <row r="11" spans="1:9" x14ac:dyDescent="0.25">
      <c r="A11" s="12">
        <v>8</v>
      </c>
      <c r="B11" s="8" t="s">
        <v>29</v>
      </c>
      <c r="C11" s="8" t="s">
        <v>4</v>
      </c>
      <c r="D11" s="8" t="s">
        <v>5</v>
      </c>
      <c r="E11" s="8">
        <v>0</v>
      </c>
      <c r="F11" s="8">
        <v>6</v>
      </c>
      <c r="G11" s="8">
        <v>0</v>
      </c>
      <c r="H11" s="8">
        <f t="shared" si="0"/>
        <v>6</v>
      </c>
      <c r="I11" s="13">
        <f t="shared" si="1"/>
        <v>0</v>
      </c>
    </row>
    <row r="12" spans="1:9" x14ac:dyDescent="0.25">
      <c r="A12" s="12">
        <v>9</v>
      </c>
      <c r="B12" s="8" t="s">
        <v>30</v>
      </c>
      <c r="C12" s="8" t="s">
        <v>4</v>
      </c>
      <c r="D12" s="8" t="s">
        <v>6</v>
      </c>
      <c r="E12" s="8">
        <v>0</v>
      </c>
      <c r="F12" s="8">
        <v>4</v>
      </c>
      <c r="G12" s="8">
        <v>0</v>
      </c>
      <c r="H12" s="8">
        <f t="shared" si="0"/>
        <v>4</v>
      </c>
      <c r="I12" s="13">
        <f t="shared" si="1"/>
        <v>0</v>
      </c>
    </row>
    <row r="13" spans="1:9" x14ac:dyDescent="0.25">
      <c r="A13" s="12">
        <v>10</v>
      </c>
      <c r="B13" s="8" t="s">
        <v>31</v>
      </c>
      <c r="C13" s="8" t="s">
        <v>4</v>
      </c>
      <c r="D13" s="8" t="s">
        <v>27</v>
      </c>
      <c r="E13" s="8">
        <v>2</v>
      </c>
      <c r="F13" s="8">
        <v>4</v>
      </c>
      <c r="G13" s="8">
        <v>6</v>
      </c>
      <c r="H13" s="8">
        <f t="shared" si="0"/>
        <v>12</v>
      </c>
      <c r="I13" s="13">
        <f t="shared" si="1"/>
        <v>0.5</v>
      </c>
    </row>
    <row r="14" spans="1:9" x14ac:dyDescent="0.25">
      <c r="A14" s="12">
        <v>11</v>
      </c>
      <c r="B14" s="8" t="s">
        <v>32</v>
      </c>
      <c r="C14" s="8" t="s">
        <v>4</v>
      </c>
      <c r="D14" s="8" t="s">
        <v>26</v>
      </c>
      <c r="E14" s="8">
        <v>2</v>
      </c>
      <c r="F14" s="8">
        <v>2</v>
      </c>
      <c r="G14" s="8">
        <v>0</v>
      </c>
      <c r="H14" s="8">
        <f t="shared" si="0"/>
        <v>4</v>
      </c>
      <c r="I14" s="13">
        <f t="shared" si="1"/>
        <v>0</v>
      </c>
    </row>
    <row r="15" spans="1:9" ht="15.75" thickBot="1" x14ac:dyDescent="0.3">
      <c r="A15" s="14">
        <v>12</v>
      </c>
      <c r="B15" s="15" t="s">
        <v>33</v>
      </c>
      <c r="C15" s="15" t="s">
        <v>4</v>
      </c>
      <c r="D15" s="15" t="s">
        <v>28</v>
      </c>
      <c r="E15" s="15">
        <v>5</v>
      </c>
      <c r="F15" s="15">
        <v>3</v>
      </c>
      <c r="G15" s="15">
        <v>1</v>
      </c>
      <c r="H15" s="15">
        <f t="shared" si="0"/>
        <v>9</v>
      </c>
      <c r="I15" s="16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13</v>
      </c>
    </row>
    <row r="30" spans="1:4" x14ac:dyDescent="0.25">
      <c r="A30" t="s">
        <v>45</v>
      </c>
      <c r="C30" s="2">
        <f>C29/C27</f>
        <v>9.0277777777777776E-2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topLeftCell="A22" workbookViewId="0">
      <selection activeCell="C51" sqref="C51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2020-01-06T08:32:53Z</dcterms:modified>
</cp:coreProperties>
</file>